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eralaBankHO\Desktop\"/>
    </mc:Choice>
  </mc:AlternateContent>
  <bookViews>
    <workbookView xWindow="0" yWindow="0" windowWidth="28800" windowHeight="11535"/>
  </bookViews>
  <sheets>
    <sheet name="KERALA BANK ABRIDGED BS" sheetId="1" r:id="rId1"/>
  </sheets>
  <externalReferences>
    <externalReference r:id="rId2"/>
  </externalReferences>
  <definedNames>
    <definedName name="C_D">'[1]MLPM MAIN BRANCH'!$K$1:$K$2</definedName>
    <definedName name="_xlnm.Database" localSheetId="0" hidden="1">#REF!</definedName>
    <definedName name="_xlnm.Database" hidden="1">#REF!</definedName>
    <definedName name="Excel_BuiltIn_Print_Area_1">0</definedName>
    <definedName name="Excel_BuiltIn_Print_Area_1_1">0</definedName>
    <definedName name="Excel_BuiltIn_Print_Titles_1">0</definedName>
    <definedName name="Excel_BuiltIn_Print_Titles_2">0</definedName>
    <definedName name="Excel_BuiltIn_Print_Titles_3">0</definedName>
    <definedName name="Excel_BuiltIn_Print_Titles_4">0</definedName>
    <definedName name="Excel_BuiltIn_Print_Titles_5">0</definedName>
    <definedName name="_xlnm.Print_Area" localSheetId="0">'KERALA BANK ABRIDGED BS'!$A$1:$C$39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0" i="1" l="1"/>
  <c r="B30" i="1"/>
  <c r="C26" i="1"/>
  <c r="B26" i="1"/>
  <c r="C22" i="1"/>
  <c r="B22" i="1"/>
  <c r="C14" i="1"/>
  <c r="B14" i="1"/>
  <c r="C32" i="1" l="1"/>
  <c r="B32" i="1"/>
</calcChain>
</file>

<file path=xl/sharedStrings.xml><?xml version="1.0" encoding="utf-8"?>
<sst xmlns="http://schemas.openxmlformats.org/spreadsheetml/2006/main" count="34" uniqueCount="30">
  <si>
    <t>ABRIDGED BALANCE SHEET &amp; WORKING RESULTS (Rs in Lakhs)</t>
  </si>
  <si>
    <t>Particulars</t>
  </si>
  <si>
    <t>CAPITAL &amp; LIABILITIES</t>
  </si>
  <si>
    <t>Capital</t>
  </si>
  <si>
    <t>Reserve &amp; Surplus</t>
  </si>
  <si>
    <t>Deposits</t>
  </si>
  <si>
    <t>Borrowings</t>
  </si>
  <si>
    <t>Other Liabilities</t>
  </si>
  <si>
    <t>Principal State Partnership Fund</t>
  </si>
  <si>
    <t>Total</t>
  </si>
  <si>
    <t>ASSETS</t>
  </si>
  <si>
    <t>Cash &amp; Bank Balances</t>
  </si>
  <si>
    <t>Investments</t>
  </si>
  <si>
    <t>Loans &amp; Advances</t>
  </si>
  <si>
    <t>Other Assets</t>
  </si>
  <si>
    <t>Accumulated Loss</t>
  </si>
  <si>
    <t>INCOME</t>
  </si>
  <si>
    <t>Interest Income</t>
  </si>
  <si>
    <t>Other Income</t>
  </si>
  <si>
    <t>EXPENDITURE</t>
  </si>
  <si>
    <t>Interest Expenditure</t>
  </si>
  <si>
    <t>Other Expenditure</t>
  </si>
  <si>
    <t>Profit/ Loss</t>
  </si>
  <si>
    <t>C D Ratio (%)</t>
  </si>
  <si>
    <t>Gross NPA</t>
  </si>
  <si>
    <t>% of Gross NPA</t>
  </si>
  <si>
    <t>% of Net NPA</t>
  </si>
  <si>
    <t>CRAR</t>
  </si>
  <si>
    <t>Net Worth</t>
  </si>
  <si>
    <t xml:space="preserve">                                   THE KERALA STATE CO-OPERATIVE BANK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</si>
</sst>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6"/>
      <color theme="1"/>
      <name val="Times New Roman"/>
      <family val="1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4" fillId="0" borderId="0" xfId="0" applyFont="1" applyBorder="1" applyAlignment="1">
      <alignment horizontal="center" vertical="center"/>
    </xf>
    <xf numFmtId="43" fontId="4" fillId="0" borderId="0" xfId="1" applyFont="1" applyBorder="1" applyAlignment="1">
      <alignment horizontal="right" vertical="center"/>
    </xf>
    <xf numFmtId="0" fontId="4" fillId="0" borderId="0" xfId="0" applyFont="1"/>
    <xf numFmtId="0" fontId="4" fillId="0" borderId="0" xfId="0" applyFont="1" applyBorder="1"/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2" xfId="0" applyFont="1" applyBorder="1" applyAlignment="1">
      <alignment horizontal="left" vertical="center"/>
    </xf>
    <xf numFmtId="14" fontId="5" fillId="0" borderId="3" xfId="0" applyNumberFormat="1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43" fontId="7" fillId="0" borderId="5" xfId="1" applyFont="1" applyBorder="1" applyAlignment="1">
      <alignment horizontal="center" vertical="center"/>
    </xf>
    <xf numFmtId="43" fontId="2" fillId="0" borderId="5" xfId="1" applyFont="1" applyBorder="1" applyAlignment="1">
      <alignment horizontal="center" vertical="center"/>
    </xf>
    <xf numFmtId="43" fontId="4" fillId="0" borderId="0" xfId="0" applyNumberFormat="1" applyFont="1"/>
    <xf numFmtId="0" fontId="2" fillId="0" borderId="6" xfId="0" applyFont="1" applyBorder="1" applyAlignment="1">
      <alignment horizontal="left" vertical="center"/>
    </xf>
    <xf numFmtId="43" fontId="2" fillId="0" borderId="6" xfId="1" applyFont="1" applyBorder="1" applyAlignment="1">
      <alignment horizontal="center" vertical="center"/>
    </xf>
    <xf numFmtId="43" fontId="5" fillId="2" borderId="6" xfId="0" applyNumberFormat="1" applyFont="1" applyFill="1" applyBorder="1" applyAlignment="1">
      <alignment horizontal="center" vertical="center"/>
    </xf>
    <xf numFmtId="43" fontId="5" fillId="2" borderId="6" xfId="1" applyFont="1" applyFill="1" applyBorder="1" applyAlignment="1">
      <alignment horizontal="center" vertical="center"/>
    </xf>
    <xf numFmtId="43" fontId="4" fillId="0" borderId="0" xfId="0" applyNumberFormat="1" applyFont="1" applyBorder="1"/>
    <xf numFmtId="43" fontId="2" fillId="0" borderId="6" xfId="1" applyFont="1" applyBorder="1" applyAlignment="1">
      <alignment horizontal="right" vertical="center"/>
    </xf>
    <xf numFmtId="2" fontId="4" fillId="0" borderId="0" xfId="0" applyNumberFormat="1" applyFont="1" applyBorder="1"/>
    <xf numFmtId="43" fontId="5" fillId="2" borderId="6" xfId="1" applyFont="1" applyFill="1" applyBorder="1" applyAlignment="1">
      <alignment horizontal="right" vertical="center"/>
    </xf>
    <xf numFmtId="0" fontId="4" fillId="0" borderId="6" xfId="0" applyFont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10" fontId="2" fillId="4" borderId="6" xfId="2" applyNumberFormat="1" applyFont="1" applyFill="1" applyBorder="1" applyAlignment="1">
      <alignment horizontal="center" vertical="center"/>
    </xf>
    <xf numFmtId="43" fontId="2" fillId="0" borderId="6" xfId="0" applyNumberFormat="1" applyFont="1" applyBorder="1" applyAlignment="1">
      <alignment horizontal="center" vertical="center"/>
    </xf>
    <xf numFmtId="10" fontId="2" fillId="4" borderId="6" xfId="0" applyNumberFormat="1" applyFont="1" applyFill="1" applyBorder="1" applyAlignment="1">
      <alignment horizontal="center" vertical="center"/>
    </xf>
    <xf numFmtId="43" fontId="2" fillId="4" borderId="6" xfId="1" applyFont="1" applyFill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1525905</xdr:colOff>
      <xdr:row>3</xdr:row>
      <xdr:rowOff>47625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525905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54.183.47\migration_data\Fin_DBA\TTUM_FORMAT\GL_TTUM_MLPM%2026_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LPM MAIN BRANCH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9"/>
  <sheetViews>
    <sheetView tabSelected="1" view="pageBreakPreview" zoomScaleNormal="100" zoomScaleSheetLayoutView="100" workbookViewId="0">
      <selection activeCell="A31" sqref="A31"/>
    </sheetView>
  </sheetViews>
  <sheetFormatPr defaultRowHeight="15.75" x14ac:dyDescent="0.25"/>
  <cols>
    <col min="1" max="1" width="36.140625" style="1" customWidth="1"/>
    <col min="2" max="3" width="24.42578125" style="1" customWidth="1"/>
    <col min="4" max="4" width="23" style="1" customWidth="1"/>
    <col min="5" max="5" width="22.42578125" style="1" customWidth="1"/>
    <col min="6" max="6" width="20.28515625" style="1" customWidth="1"/>
    <col min="7" max="7" width="9.140625" style="1"/>
    <col min="8" max="8" width="15.28515625" style="1" bestFit="1" customWidth="1"/>
    <col min="9" max="9" width="9.140625" style="1"/>
    <col min="10" max="10" width="15.85546875" style="1" customWidth="1"/>
    <col min="11" max="16384" width="9.140625" style="1"/>
  </cols>
  <sheetData>
    <row r="2" spans="1:10" ht="18.75" x14ac:dyDescent="0.3">
      <c r="A2" s="30" t="s">
        <v>29</v>
      </c>
      <c r="B2" s="30"/>
      <c r="C2" s="30"/>
    </row>
    <row r="3" spans="1:10" ht="28.5" customHeight="1" x14ac:dyDescent="0.25"/>
    <row r="4" spans="1:10" ht="17.25" customHeight="1" x14ac:dyDescent="0.25">
      <c r="A4" s="31" t="s">
        <v>0</v>
      </c>
      <c r="B4" s="31"/>
      <c r="C4" s="31"/>
    </row>
    <row r="5" spans="1:10" s="4" customFormat="1" ht="8.25" customHeight="1" x14ac:dyDescent="0.3">
      <c r="A5" s="2"/>
      <c r="B5" s="3"/>
      <c r="C5" s="3"/>
      <c r="F5" s="5"/>
      <c r="G5" s="5"/>
      <c r="H5" s="5"/>
      <c r="I5" s="5"/>
      <c r="J5" s="5"/>
    </row>
    <row r="6" spans="1:10" s="8" customFormat="1" ht="20.25" customHeight="1" x14ac:dyDescent="0.3">
      <c r="A6" s="6" t="s">
        <v>1</v>
      </c>
      <c r="B6" s="7">
        <v>43921</v>
      </c>
      <c r="C6" s="7">
        <v>44286</v>
      </c>
    </row>
    <row r="7" spans="1:10" s="8" customFormat="1" ht="20.25" customHeight="1" x14ac:dyDescent="0.3">
      <c r="A7" s="9" t="s">
        <v>2</v>
      </c>
      <c r="B7" s="10"/>
      <c r="C7" s="11"/>
    </row>
    <row r="8" spans="1:10" s="4" customFormat="1" ht="20.25" customHeight="1" x14ac:dyDescent="0.3">
      <c r="A8" s="12" t="s">
        <v>3</v>
      </c>
      <c r="B8" s="13">
        <v>165208.97086999999</v>
      </c>
      <c r="C8" s="14">
        <v>204519.39832000001</v>
      </c>
      <c r="D8" s="15"/>
      <c r="E8" s="15"/>
    </row>
    <row r="9" spans="1:10" s="4" customFormat="1" ht="20.25" customHeight="1" x14ac:dyDescent="0.3">
      <c r="A9" s="16" t="s">
        <v>4</v>
      </c>
      <c r="B9" s="17">
        <v>370370.27345865802</v>
      </c>
      <c r="C9" s="17">
        <v>376747.77299187001</v>
      </c>
      <c r="D9" s="15"/>
      <c r="E9" s="15"/>
    </row>
    <row r="10" spans="1:10" s="4" customFormat="1" ht="20.25" customHeight="1" x14ac:dyDescent="0.3">
      <c r="A10" s="16" t="s">
        <v>5</v>
      </c>
      <c r="B10" s="17">
        <v>6103759.2000000002</v>
      </c>
      <c r="C10" s="17">
        <v>6673160.9722262602</v>
      </c>
      <c r="D10" s="15"/>
      <c r="E10" s="15"/>
    </row>
    <row r="11" spans="1:10" s="4" customFormat="1" ht="20.25" customHeight="1" x14ac:dyDescent="0.3">
      <c r="A11" s="16" t="s">
        <v>6</v>
      </c>
      <c r="B11" s="17">
        <v>599605.01188760006</v>
      </c>
      <c r="C11" s="17">
        <v>790191.64772999997</v>
      </c>
      <c r="D11" s="15"/>
      <c r="E11" s="15"/>
    </row>
    <row r="12" spans="1:10" s="4" customFormat="1" ht="20.25" customHeight="1" x14ac:dyDescent="0.3">
      <c r="A12" s="16" t="s">
        <v>7</v>
      </c>
      <c r="B12" s="17">
        <v>314581.25530208641</v>
      </c>
      <c r="C12" s="17">
        <v>321564.35695831198</v>
      </c>
      <c r="D12" s="15"/>
      <c r="E12" s="15"/>
    </row>
    <row r="13" spans="1:10" s="4" customFormat="1" ht="20.25" customHeight="1" x14ac:dyDescent="0.3">
      <c r="A13" s="16" t="s">
        <v>8</v>
      </c>
      <c r="B13" s="17">
        <v>5725.8594499999999</v>
      </c>
      <c r="C13" s="17">
        <v>2507.33</v>
      </c>
      <c r="D13" s="15"/>
      <c r="E13" s="15"/>
    </row>
    <row r="14" spans="1:10" s="4" customFormat="1" ht="20.25" customHeight="1" x14ac:dyDescent="0.3">
      <c r="A14" s="18" t="s">
        <v>9</v>
      </c>
      <c r="B14" s="19">
        <f>SUM(B8:B13)</f>
        <v>7559250.5709683448</v>
      </c>
      <c r="C14" s="19">
        <f>SUM(C8:C13)</f>
        <v>8368691.4782264428</v>
      </c>
      <c r="D14" s="15"/>
      <c r="E14" s="15"/>
      <c r="F14" s="15"/>
    </row>
    <row r="15" spans="1:10" s="8" customFormat="1" ht="20.25" customHeight="1" x14ac:dyDescent="0.3">
      <c r="A15" s="9" t="s">
        <v>10</v>
      </c>
      <c r="B15" s="10"/>
      <c r="C15" s="11"/>
    </row>
    <row r="16" spans="1:10" s="4" customFormat="1" ht="20.25" customHeight="1" x14ac:dyDescent="0.3">
      <c r="A16" s="16" t="s">
        <v>11</v>
      </c>
      <c r="B16" s="17">
        <v>297536.0159456</v>
      </c>
      <c r="C16" s="17">
        <v>534585.36812411924</v>
      </c>
    </row>
    <row r="17" spans="1:10" s="4" customFormat="1" ht="20.25" customHeight="1" x14ac:dyDescent="0.3">
      <c r="A17" s="16" t="s">
        <v>12</v>
      </c>
      <c r="B17" s="17">
        <v>2758129.7315912</v>
      </c>
      <c r="C17" s="17">
        <v>3403598.0811477001</v>
      </c>
    </row>
    <row r="18" spans="1:10" s="4" customFormat="1" ht="20.25" customHeight="1" x14ac:dyDescent="0.3">
      <c r="A18" s="16" t="s">
        <v>13</v>
      </c>
      <c r="B18" s="17">
        <v>4015681.560581259</v>
      </c>
      <c r="C18" s="17">
        <v>3966492.9580479595</v>
      </c>
    </row>
    <row r="19" spans="1:10" s="4" customFormat="1" ht="20.25" customHeight="1" x14ac:dyDescent="0.3">
      <c r="A19" s="16" t="s">
        <v>14</v>
      </c>
      <c r="B19" s="17">
        <v>408158.90347913699</v>
      </c>
      <c r="C19" s="17">
        <v>390080.54478646099</v>
      </c>
    </row>
    <row r="20" spans="1:10" s="4" customFormat="1" ht="20.25" customHeight="1" x14ac:dyDescent="0.3">
      <c r="A20" s="16" t="s">
        <v>8</v>
      </c>
      <c r="B20" s="17">
        <v>5725.8594499999999</v>
      </c>
      <c r="C20" s="17">
        <v>2507.33</v>
      </c>
      <c r="F20" s="5"/>
      <c r="G20" s="5"/>
      <c r="H20" s="5"/>
      <c r="I20" s="5"/>
      <c r="J20" s="5"/>
    </row>
    <row r="21" spans="1:10" s="4" customFormat="1" ht="20.25" customHeight="1" x14ac:dyDescent="0.3">
      <c r="A21" s="16" t="s">
        <v>15</v>
      </c>
      <c r="B21" s="17">
        <v>77618.5</v>
      </c>
      <c r="C21" s="17">
        <v>71427.199999999997</v>
      </c>
      <c r="F21" s="5"/>
      <c r="G21" s="5"/>
      <c r="H21" s="5"/>
      <c r="I21" s="5"/>
      <c r="J21" s="5"/>
    </row>
    <row r="22" spans="1:10" s="4" customFormat="1" ht="20.25" customHeight="1" x14ac:dyDescent="0.3">
      <c r="A22" s="18" t="s">
        <v>9</v>
      </c>
      <c r="B22" s="19">
        <f>SUM(B16:B21)</f>
        <v>7562850.5710471952</v>
      </c>
      <c r="C22" s="19">
        <f>SUM(C16:C21)</f>
        <v>8368691.4821062395</v>
      </c>
      <c r="D22" s="15"/>
      <c r="E22" s="15"/>
      <c r="F22" s="20"/>
      <c r="G22" s="5"/>
      <c r="H22" s="5"/>
      <c r="I22" s="5"/>
      <c r="J22" s="5"/>
    </row>
    <row r="23" spans="1:10" s="8" customFormat="1" ht="20.25" customHeight="1" x14ac:dyDescent="0.3">
      <c r="A23" s="9" t="s">
        <v>16</v>
      </c>
      <c r="B23" s="10"/>
      <c r="C23" s="11"/>
    </row>
    <row r="24" spans="1:10" s="4" customFormat="1" ht="20.25" customHeight="1" x14ac:dyDescent="0.3">
      <c r="A24" s="16" t="s">
        <v>17</v>
      </c>
      <c r="B24" s="21">
        <v>284825.52</v>
      </c>
      <c r="C24" s="21">
        <v>581578.72</v>
      </c>
      <c r="F24" s="22"/>
      <c r="G24" s="22"/>
      <c r="H24" s="22"/>
      <c r="I24" s="22"/>
      <c r="J24" s="22"/>
    </row>
    <row r="25" spans="1:10" s="4" customFormat="1" ht="20.25" customHeight="1" x14ac:dyDescent="0.3">
      <c r="A25" s="16" t="s">
        <v>18</v>
      </c>
      <c r="B25" s="21">
        <v>53283.199999999997</v>
      </c>
      <c r="C25" s="21">
        <v>64801.31</v>
      </c>
      <c r="F25" s="5"/>
      <c r="G25" s="5"/>
      <c r="H25" s="20"/>
      <c r="I25" s="5"/>
      <c r="J25" s="22"/>
    </row>
    <row r="26" spans="1:10" s="4" customFormat="1" ht="20.25" customHeight="1" x14ac:dyDescent="0.3">
      <c r="A26" s="18" t="s">
        <v>9</v>
      </c>
      <c r="B26" s="23">
        <f>SUM(B24:B25)</f>
        <v>338108.72000000003</v>
      </c>
      <c r="C26" s="23">
        <f>SUM(C24:C25)</f>
        <v>646380.03</v>
      </c>
      <c r="F26" s="5"/>
      <c r="G26" s="5"/>
      <c r="H26" s="5"/>
      <c r="I26" s="5"/>
      <c r="J26" s="5"/>
    </row>
    <row r="27" spans="1:10" s="8" customFormat="1" ht="20.25" customHeight="1" x14ac:dyDescent="0.3">
      <c r="A27" s="9" t="s">
        <v>19</v>
      </c>
      <c r="B27" s="10"/>
      <c r="C27" s="11"/>
    </row>
    <row r="28" spans="1:10" s="4" customFormat="1" ht="20.25" customHeight="1" x14ac:dyDescent="0.3">
      <c r="A28" s="16" t="s">
        <v>20</v>
      </c>
      <c r="B28" s="21">
        <v>215486.62</v>
      </c>
      <c r="C28" s="21">
        <v>479810.86</v>
      </c>
      <c r="F28" s="5"/>
      <c r="G28" s="5"/>
      <c r="H28" s="5"/>
      <c r="I28" s="5"/>
      <c r="J28" s="22"/>
    </row>
    <row r="29" spans="1:10" s="4" customFormat="1" ht="20.25" customHeight="1" x14ac:dyDescent="0.3">
      <c r="A29" s="16" t="s">
        <v>21</v>
      </c>
      <c r="B29" s="21">
        <v>85146.9</v>
      </c>
      <c r="C29" s="21">
        <v>160369.87</v>
      </c>
      <c r="F29" s="5"/>
      <c r="G29" s="5"/>
      <c r="H29" s="5"/>
      <c r="I29" s="5"/>
      <c r="J29" s="22"/>
    </row>
    <row r="30" spans="1:10" s="4" customFormat="1" ht="20.25" customHeight="1" x14ac:dyDescent="0.3">
      <c r="A30" s="18" t="s">
        <v>9</v>
      </c>
      <c r="B30" s="23">
        <f>SUM(B28:B29)</f>
        <v>300633.52</v>
      </c>
      <c r="C30" s="23">
        <f>SUM(C28:C29)</f>
        <v>640180.73</v>
      </c>
      <c r="F30" s="5"/>
      <c r="G30" s="5"/>
      <c r="H30" s="5"/>
      <c r="I30" s="5"/>
      <c r="J30" s="5"/>
    </row>
    <row r="31" spans="1:10" s="4" customFormat="1" ht="9.75" customHeight="1" x14ac:dyDescent="0.3">
      <c r="A31" s="24"/>
      <c r="B31" s="24"/>
      <c r="C31" s="24"/>
      <c r="F31" s="5"/>
      <c r="G31" s="5"/>
      <c r="H31" s="5"/>
      <c r="I31" s="5"/>
      <c r="J31" s="5"/>
    </row>
    <row r="32" spans="1:10" s="4" customFormat="1" ht="20.25" customHeight="1" x14ac:dyDescent="0.3">
      <c r="A32" s="25" t="s">
        <v>22</v>
      </c>
      <c r="B32" s="25">
        <f>B26-B30</f>
        <v>37475.200000000012</v>
      </c>
      <c r="C32" s="25">
        <f>C26-C30</f>
        <v>6199.3000000000466</v>
      </c>
      <c r="F32" s="5"/>
      <c r="G32" s="5"/>
      <c r="H32" s="5"/>
      <c r="I32" s="5"/>
      <c r="J32" s="5"/>
    </row>
    <row r="33" spans="1:10" s="4" customFormat="1" ht="9.75" customHeight="1" x14ac:dyDescent="0.3">
      <c r="A33" s="24"/>
      <c r="B33" s="24"/>
      <c r="C33" s="24"/>
      <c r="F33" s="5"/>
      <c r="G33" s="5"/>
      <c r="H33" s="5"/>
      <c r="I33" s="5"/>
      <c r="J33" s="5"/>
    </row>
    <row r="34" spans="1:10" s="4" customFormat="1" ht="20.25" customHeight="1" x14ac:dyDescent="0.3">
      <c r="A34" s="16" t="s">
        <v>23</v>
      </c>
      <c r="B34" s="26">
        <v>0.65790301173435195</v>
      </c>
      <c r="C34" s="26">
        <v>0.59439491637569197</v>
      </c>
    </row>
    <row r="35" spans="1:10" s="4" customFormat="1" ht="20.25" customHeight="1" x14ac:dyDescent="0.3">
      <c r="A35" s="16" t="s">
        <v>24</v>
      </c>
      <c r="B35" s="27">
        <v>612655</v>
      </c>
      <c r="C35" s="27">
        <v>573860.49</v>
      </c>
    </row>
    <row r="36" spans="1:10" s="4" customFormat="1" ht="20.25" customHeight="1" x14ac:dyDescent="0.3">
      <c r="A36" s="16" t="s">
        <v>25</v>
      </c>
      <c r="B36" s="28">
        <v>0.15260000000000001</v>
      </c>
      <c r="C36" s="28">
        <v>0.14467704747480895</v>
      </c>
    </row>
    <row r="37" spans="1:10" s="4" customFormat="1" ht="20.25" customHeight="1" x14ac:dyDescent="0.3">
      <c r="A37" s="16" t="s">
        <v>26</v>
      </c>
      <c r="B37" s="28">
        <v>0.1179</v>
      </c>
      <c r="C37" s="28">
        <v>0.10874877820626414</v>
      </c>
    </row>
    <row r="38" spans="1:10" s="4" customFormat="1" ht="20.25" customHeight="1" x14ac:dyDescent="0.3">
      <c r="A38" s="16" t="s">
        <v>27</v>
      </c>
      <c r="B38" s="28">
        <v>7.2999999999999995E-2</v>
      </c>
      <c r="C38" s="26">
        <v>0.1018</v>
      </c>
    </row>
    <row r="39" spans="1:10" s="4" customFormat="1" ht="20.25" customHeight="1" x14ac:dyDescent="0.3">
      <c r="A39" s="16" t="s">
        <v>28</v>
      </c>
      <c r="B39" s="29">
        <v>176241</v>
      </c>
      <c r="C39" s="29">
        <v>214935.44</v>
      </c>
    </row>
  </sheetData>
  <mergeCells count="2">
    <mergeCell ref="A2:C2"/>
    <mergeCell ref="A4:C4"/>
  </mergeCells>
  <printOptions horizontalCentered="1"/>
  <pageMargins left="0.59055118110236227" right="0.59055118110236227" top="0.39370078740157483" bottom="0.59055118110236227" header="0.19685039370078741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KERALA BANK ABRIDGED BS</vt:lpstr>
      <vt:lpstr>'KERALA BANK ABRIDGED BS'!Print_Area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KeralaBankHO</dc:creator>
  <cp:lastModifiedBy>KeralaBankHO</cp:lastModifiedBy>
  <cp:lastPrinted>2021-10-21T07:22:23Z</cp:lastPrinted>
  <dcterms:created xsi:type="dcterms:W3CDTF">2021-10-21T07:02:05Z</dcterms:created>
  <dcterms:modified xsi:type="dcterms:W3CDTF">2021-10-21T11:29:33Z</dcterms:modified>
</cp:coreProperties>
</file>